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2024" sheetId="1" r:id="rId1"/>
  </sheets>
  <definedNames>
    <definedName name="_xlnm.Print_Area" localSheetId="0">'2024'!$A$1:$H$42</definedName>
  </definedNames>
  <calcPr fullCalcOnLoad="1"/>
</workbook>
</file>

<file path=xl/sharedStrings.xml><?xml version="1.0" encoding="utf-8"?>
<sst xmlns="http://schemas.openxmlformats.org/spreadsheetml/2006/main" count="99" uniqueCount="94">
  <si>
    <t>EUROPEAN    OHARA    TEACHERS    ASSOCIATION</t>
  </si>
  <si>
    <t xml:space="preserve">First name : </t>
  </si>
  <si>
    <t>Name :</t>
  </si>
  <si>
    <t>Country :</t>
  </si>
  <si>
    <t xml:space="preserve">Year of birth : </t>
  </si>
  <si>
    <t>My latest Ohara Grade :</t>
  </si>
  <si>
    <t>I regularly teach Ikebana :</t>
  </si>
  <si>
    <t>Transfer 30€ to</t>
  </si>
  <si>
    <t xml:space="preserve">IBAN : </t>
  </si>
  <si>
    <t>No</t>
  </si>
  <si>
    <t>Albania</t>
  </si>
  <si>
    <t>Yes</t>
  </si>
  <si>
    <t>Algeria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</si>
  <si>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</si>
  <si>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</si>
  <si>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</si>
  <si>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</si>
  <si>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</si>
  <si>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</si>
  <si>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</si>
  <si>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</si>
  <si>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</si>
  <si>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</si>
  <si>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Denmark</t>
  </si>
  <si>
    <t>Egypt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</si>
  <si>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</si>
  <si>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</si>
  <si>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</si>
  <si>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</si>
  <si>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</si>
  <si>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</si>
  <si>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</si>
  <si>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</si>
  <si>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</si>
  <si>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</si>
  <si>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</si>
  <si>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Jordan</t>
  </si>
  <si>
    <t>Kazakhstan</t>
  </si>
  <si>
    <t>Latvia</t>
  </si>
  <si>
    <t>Lebanon</t>
  </si>
  <si>
    <t>Libya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</si>
  <si>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</si>
  <si>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</si>
  <si>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</si>
  <si>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</si>
  <si>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</si>
  <si>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</si>
  <si>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</si>
  <si>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</si>
  <si>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</si>
  <si>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</si>
  <si>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</si>
  <si>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</si>
  <si>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</si>
  <si>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</si>
  <si>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</si>
  <si>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</si>
  <si>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</si>
  <si>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</si>
  <si>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</si>
  <si>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</si>
  <si>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</si>
  <si>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</si>
  <si>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</si>
  <si>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</si>
  <si>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Ukraine</t>
  </si>
  <si>
    <t>United Kingdom</t>
  </si>
  <si>
    <t>Kosovo</t>
  </si>
  <si>
    <t>Vatican City</t>
  </si>
  <si>
    <t>E-mail :</t>
  </si>
  <si>
    <t>Instructor</t>
  </si>
  <si>
    <t>4 th Term Master</t>
  </si>
  <si>
    <t>3 rd Term Master</t>
  </si>
  <si>
    <t>Associate 2nd Term Master</t>
  </si>
  <si>
    <t>2 nd Term Master</t>
  </si>
  <si>
    <t>Associate 1st Term Master</t>
  </si>
  <si>
    <t>1 st Term Master</t>
  </si>
  <si>
    <t xml:space="preserve">Bank : </t>
  </si>
  <si>
    <t>Account owner :</t>
  </si>
  <si>
    <t xml:space="preserve">BIC : </t>
  </si>
  <si>
    <t xml:space="preserve">Mentioning : </t>
  </si>
  <si>
    <t xml:space="preserve">Save this form, then send this form to : </t>
  </si>
  <si>
    <t>Address : Street :</t>
  </si>
  <si>
    <t>Address : Town :</t>
  </si>
  <si>
    <t>Czech Republic</t>
  </si>
  <si>
    <t>Macedonia</t>
  </si>
  <si>
    <r>
      <rPr>
        <b/>
        <sz val="14"/>
        <color indexed="8"/>
        <rFont val="Nirmala UI Semilight"/>
        <family val="2"/>
      </rPr>
      <t xml:space="preserve">2024 </t>
    </r>
    <r>
      <rPr>
        <b/>
        <sz val="11"/>
        <color indexed="8"/>
        <rFont val="Nirmala UI Semilight"/>
        <family val="2"/>
      </rPr>
      <t>MEMBERSHIP Adhesion Form</t>
    </r>
  </si>
  <si>
    <t>I want to become a member of E.O.T.A. for the year 2024 :</t>
  </si>
  <si>
    <t>Therefore I pay my membership fee of 30,00 € for this year 2024</t>
  </si>
  <si>
    <t>ING BANK N.V.</t>
  </si>
  <si>
    <t>NL49INGB0106727753</t>
  </si>
  <si>
    <t>INGBNL2A</t>
  </si>
  <si>
    <t>Ohara Chapter Nederland</t>
  </si>
  <si>
    <t>eota.thenetherlands@outlook.com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</si>
</sst>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Nirmala UI Semilight"/>
      <family val="2"/>
    </font>
    <font>
      <b/>
      <sz val="14"/>
      <color indexed="8"/>
      <name val="Nirmala UI Semiligh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Papyrus"/>
      <family val="4"/>
    </font>
    <font>
      <b/>
      <sz val="11"/>
      <color indexed="10"/>
      <name val="Calibri"/>
      <family val="2"/>
    </font>
    <font>
      <b/>
      <sz val="11"/>
      <color indexed="8"/>
      <name val="Papyrus"/>
      <family val="4"/>
    </font>
    <font>
      <b/>
      <sz val="11"/>
      <color indexed="10"/>
      <name val="Nirmala UI Semilight"/>
      <family val="2"/>
    </font>
    <font>
      <sz val="11"/>
      <color indexed="10"/>
      <name val="Arial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Papyrus"/>
      <family val="4"/>
    </font>
    <font>
      <b/>
      <sz val="11"/>
      <color rgb="FFFF0000"/>
      <name val="Calibri"/>
      <family val="2"/>
    </font>
    <font>
      <b/>
      <sz val="11"/>
      <color theme="1"/>
      <name val="Nirmala UI Semilight"/>
      <family val="2"/>
    </font>
    <font>
      <b/>
      <sz val="11"/>
      <color theme="1"/>
      <name val="Papyrus"/>
      <family val="4"/>
    </font>
    <font>
      <b/>
      <sz val="11"/>
      <color rgb="FFFF0000"/>
      <name val="Nirmala UI Semilight"/>
      <family val="2"/>
    </font>
    <font>
      <sz val="11"/>
      <color rgb="FFFF0000"/>
      <name val="Arial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15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44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4" fillId="33" borderId="14" xfId="0" applyFont="1" applyFill="1" applyBorder="1" applyAlignment="1" applyProtection="1">
      <alignment horizontal="left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 indent="11"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34" fillId="33" borderId="15" xfId="44" applyFill="1" applyBorder="1" applyAlignment="1" applyProtection="1">
      <alignment horizontal="left"/>
      <protection locked="0"/>
    </xf>
    <xf numFmtId="0" fontId="34" fillId="33" borderId="10" xfId="44" applyFill="1" applyBorder="1" applyAlignment="1" applyProtection="1">
      <alignment horizontal="left"/>
      <protection locked="0"/>
    </xf>
    <xf numFmtId="0" fontId="34" fillId="33" borderId="16" xfId="44" applyFill="1" applyBorder="1" applyAlignment="1" applyProtection="1">
      <alignment horizontal="left"/>
      <protection locked="0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33" borderId="15" xfId="0" applyFont="1" applyFill="1" applyBorder="1" applyAlignment="1" applyProtection="1">
      <alignment horizontal="left"/>
      <protection locked="0"/>
    </xf>
    <xf numFmtId="0" fontId="44" fillId="33" borderId="10" xfId="0" applyFont="1" applyFill="1" applyBorder="1" applyAlignment="1" applyProtection="1">
      <alignment horizontal="left"/>
      <protection locked="0"/>
    </xf>
    <xf numFmtId="0" fontId="44" fillId="33" borderId="16" xfId="0" applyFont="1" applyFill="1" applyBorder="1" applyAlignment="1" applyProtection="1">
      <alignment horizontal="left"/>
      <protection locked="0"/>
    </xf>
    <xf numFmtId="0" fontId="52" fillId="0" borderId="15" xfId="44" applyFont="1" applyBorder="1" applyAlignment="1" applyProtection="1">
      <alignment horizontal="left"/>
      <protection/>
    </xf>
    <xf numFmtId="0" fontId="52" fillId="0" borderId="10" xfId="44" applyFont="1" applyBorder="1" applyAlignment="1" applyProtection="1">
      <alignment horizontal="left"/>
      <protection/>
    </xf>
    <xf numFmtId="0" fontId="52" fillId="0" borderId="16" xfId="44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95250</xdr:rowOff>
    </xdr:from>
    <xdr:to>
      <xdr:col>4</xdr:col>
      <xdr:colOff>561975</xdr:colOff>
      <xdr:row>3</xdr:row>
      <xdr:rowOff>95250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ota.belgium@skynet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showGridLines="0" tabSelected="1" zoomScalePageLayoutView="0" workbookViewId="0" topLeftCell="C1">
      <selection activeCell="D11" sqref="D11:F11"/>
    </sheetView>
  </sheetViews>
  <sheetFormatPr defaultColWidth="0" defaultRowHeight="15" zeroHeight="1"/>
  <cols>
    <col min="1" max="1" width="1.421875" style="0" customWidth="1"/>
    <col min="2" max="2" width="12.7109375" style="0" customWidth="1"/>
    <col min="3" max="8" width="11.421875" style="0" customWidth="1"/>
    <col min="9" max="10" width="11.421875" style="0" hidden="1" customWidth="1"/>
    <col min="11" max="17" width="11.421875" style="8" hidden="1" customWidth="1"/>
    <col min="18" max="28" width="11.421875" style="0" hidden="1" customWidth="1"/>
    <col min="29" max="16384" width="11.421875" style="0" hidden="1" customWidth="1"/>
  </cols>
  <sheetData>
    <row r="1" spans="11:20" ht="15">
      <c r="K1" s="8" t="s">
        <v>10</v>
      </c>
      <c r="M1" s="9">
        <v>1901</v>
      </c>
      <c r="O1" s="8" t="s">
        <v>70</v>
      </c>
      <c r="Q1" s="8" t="s">
        <v>11</v>
      </c>
      <c r="T1" s="8"/>
    </row>
    <row r="2" spans="4:17" ht="19.5">
      <c r="D2" s="1"/>
      <c r="K2" s="8" t="s">
        <v>12</v>
      </c>
      <c r="M2" s="9">
        <v>1902</v>
      </c>
      <c r="O2" s="8" t="s">
        <v>71</v>
      </c>
      <c r="Q2" s="8" t="s">
        <v>9</v>
      </c>
    </row>
    <row r="3" spans="11:15" ht="15">
      <c r="K3" s="8" t="s">
        <v>13</v>
      </c>
      <c r="M3" s="9">
        <v>1903</v>
      </c>
      <c r="O3" s="8" t="s">
        <v>72</v>
      </c>
    </row>
    <row r="4" spans="11:15" ht="15">
      <c r="K4" s="8" t="s">
        <v>14</v>
      </c>
      <c r="M4" s="9">
        <v>1923</v>
      </c>
      <c r="O4" s="8" t="s">
        <v>73</v>
      </c>
    </row>
    <row r="5" spans="1:15" ht="19.5">
      <c r="A5" s="28" t="s">
        <v>0</v>
      </c>
      <c r="B5" s="28"/>
      <c r="C5" s="28"/>
      <c r="D5" s="28"/>
      <c r="E5" s="28"/>
      <c r="F5" s="28"/>
      <c r="G5" s="28"/>
      <c r="H5" s="28"/>
      <c r="I5" s="15"/>
      <c r="K5" s="8" t="s">
        <v>15</v>
      </c>
      <c r="M5" s="9">
        <v>1924</v>
      </c>
      <c r="O5" s="8" t="s">
        <v>74</v>
      </c>
    </row>
    <row r="6" spans="11:15" ht="15">
      <c r="K6" s="8" t="s">
        <v>16</v>
      </c>
      <c r="M6" s="9">
        <v>1925</v>
      </c>
      <c r="O6" s="8" t="s">
        <v>75</v>
      </c>
    </row>
    <row r="7" spans="1:15" ht="20.25">
      <c r="A7" s="30" t="s">
        <v>86</v>
      </c>
      <c r="B7" s="31"/>
      <c r="C7" s="31"/>
      <c r="D7" s="31"/>
      <c r="E7" s="31"/>
      <c r="F7" s="31"/>
      <c r="G7" s="31"/>
      <c r="H7" s="31"/>
      <c r="I7" s="17"/>
      <c r="K7" s="8" t="s">
        <v>17</v>
      </c>
      <c r="M7" s="9">
        <v>1926</v>
      </c>
      <c r="O7" s="8" t="s">
        <v>76</v>
      </c>
    </row>
    <row r="8" spans="2:13" ht="16.5">
      <c r="B8" s="11"/>
      <c r="C8" s="11"/>
      <c r="D8" s="11"/>
      <c r="E8" s="11"/>
      <c r="F8" s="11"/>
      <c r="G8" s="11"/>
      <c r="H8" s="11"/>
      <c r="I8" s="11"/>
      <c r="K8" s="8" t="s">
        <v>18</v>
      </c>
      <c r="M8" s="9">
        <v>1927</v>
      </c>
    </row>
    <row r="9" spans="1:13" ht="16.5">
      <c r="A9" s="29" t="str">
        <f>IF(I9=1,"","please fill in all yellow fields")</f>
        <v>please fill in all yellow fields</v>
      </c>
      <c r="B9" s="29"/>
      <c r="C9" s="29"/>
      <c r="D9" s="29"/>
      <c r="E9" s="29"/>
      <c r="F9" s="29"/>
      <c r="G9" s="29"/>
      <c r="H9" s="29"/>
      <c r="I9" s="16">
        <f>I11*I13*I15*I16*I17*I21*I23*I25*I27</f>
        <v>0</v>
      </c>
      <c r="K9" s="8" t="s">
        <v>19</v>
      </c>
      <c r="M9" s="9">
        <v>1928</v>
      </c>
    </row>
    <row r="10" spans="11:13" ht="15">
      <c r="K10" s="8" t="s">
        <v>20</v>
      </c>
      <c r="M10" s="9">
        <v>1929</v>
      </c>
    </row>
    <row r="11" spans="2:13" ht="15">
      <c r="B11" t="s">
        <v>1</v>
      </c>
      <c r="D11" s="32"/>
      <c r="E11" s="33"/>
      <c r="F11" s="34"/>
      <c r="I11" s="9">
        <f>IF(LEN(D11)&gt;0,1,0)</f>
        <v>0</v>
      </c>
      <c r="K11" s="8" t="s">
        <v>21</v>
      </c>
      <c r="M11" s="9">
        <v>1930</v>
      </c>
    </row>
    <row r="12" spans="4:13" ht="15">
      <c r="D12" s="2"/>
      <c r="E12" s="2"/>
      <c r="F12" s="2"/>
      <c r="K12" s="8" t="s">
        <v>22</v>
      </c>
      <c r="M12" s="9">
        <v>1931</v>
      </c>
    </row>
    <row r="13" spans="2:13" ht="15">
      <c r="B13" t="s">
        <v>2</v>
      </c>
      <c r="D13" s="32"/>
      <c r="E13" s="33"/>
      <c r="F13" s="34"/>
      <c r="I13" s="9">
        <f>IF(LEN(D13)&gt;0,1,0)</f>
        <v>0</v>
      </c>
      <c r="K13" s="8" t="s">
        <v>84</v>
      </c>
      <c r="M13" s="9">
        <v>1932</v>
      </c>
    </row>
    <row r="14" spans="4:13" ht="15">
      <c r="D14" s="2"/>
      <c r="E14" s="2"/>
      <c r="F14" s="2"/>
      <c r="K14" s="8" t="s">
        <v>23</v>
      </c>
      <c r="M14" s="9">
        <v>1933</v>
      </c>
    </row>
    <row r="15" spans="2:13" ht="15">
      <c r="B15" t="s">
        <v>82</v>
      </c>
      <c r="D15" s="32"/>
      <c r="E15" s="33"/>
      <c r="F15" s="34"/>
      <c r="I15" s="9">
        <f>IF(LEN(D15)&gt;0,1,0)</f>
        <v>0</v>
      </c>
      <c r="K15" s="8" t="s">
        <v>24</v>
      </c>
      <c r="M15" s="9">
        <v>1934</v>
      </c>
    </row>
    <row r="16" spans="2:13" ht="15">
      <c r="B16" t="s">
        <v>83</v>
      </c>
      <c r="D16" s="32"/>
      <c r="E16" s="33"/>
      <c r="F16" s="34"/>
      <c r="I16" s="9">
        <f>IF(LEN(D16)&gt;0,1,0)</f>
        <v>0</v>
      </c>
      <c r="K16" s="8" t="s">
        <v>25</v>
      </c>
      <c r="M16" s="9">
        <v>1935</v>
      </c>
    </row>
    <row r="17" spans="2:13" ht="15">
      <c r="B17" t="s">
        <v>3</v>
      </c>
      <c r="D17" s="32"/>
      <c r="E17" s="33"/>
      <c r="F17" s="34"/>
      <c r="I17" s="9">
        <f>IF(LEN(D17)&gt;0,1,0)</f>
        <v>0</v>
      </c>
      <c r="K17" s="8" t="s">
        <v>26</v>
      </c>
      <c r="M17" s="9">
        <v>1936</v>
      </c>
    </row>
    <row r="18" spans="4:13" ht="15">
      <c r="D18" s="2"/>
      <c r="E18" s="3"/>
      <c r="K18" s="8" t="s">
        <v>27</v>
      </c>
      <c r="M18" s="9">
        <v>1937</v>
      </c>
    </row>
    <row r="19" spans="2:13" ht="15">
      <c r="B19" t="s">
        <v>69</v>
      </c>
      <c r="D19" s="25"/>
      <c r="E19" s="26"/>
      <c r="F19" s="27"/>
      <c r="K19" s="8" t="s">
        <v>28</v>
      </c>
      <c r="M19" s="9">
        <v>1938</v>
      </c>
    </row>
    <row r="20" spans="4:13" ht="15">
      <c r="D20" s="2"/>
      <c r="E20" s="3"/>
      <c r="F20" s="3"/>
      <c r="K20" s="8" t="s">
        <v>29</v>
      </c>
      <c r="M20" s="9">
        <v>1939</v>
      </c>
    </row>
    <row r="21" spans="2:13" ht="15">
      <c r="B21" t="s">
        <v>4</v>
      </c>
      <c r="D21" s="13"/>
      <c r="E21" s="4"/>
      <c r="F21" s="12"/>
      <c r="I21" s="9">
        <f>IF(LEN(D21)&gt;0,1,0)</f>
        <v>0</v>
      </c>
      <c r="K21" s="8" t="s">
        <v>30</v>
      </c>
      <c r="M21" s="9">
        <v>1940</v>
      </c>
    </row>
    <row r="22" spans="4:13" ht="15">
      <c r="D22" s="2"/>
      <c r="E22" s="5"/>
      <c r="F22" s="5"/>
      <c r="K22" s="8" t="s">
        <v>31</v>
      </c>
      <c r="M22" s="9">
        <v>1941</v>
      </c>
    </row>
    <row r="23" spans="2:13" ht="15">
      <c r="B23" t="s">
        <v>5</v>
      </c>
      <c r="D23" s="32"/>
      <c r="E23" s="33"/>
      <c r="F23" s="34"/>
      <c r="I23" s="9">
        <f>IF(LEN(D23)&gt;0,1,0)</f>
        <v>0</v>
      </c>
      <c r="K23" s="8" t="s">
        <v>32</v>
      </c>
      <c r="M23" s="9">
        <v>1942</v>
      </c>
    </row>
    <row r="24" spans="11:13" ht="15">
      <c r="K24" s="8" t="s">
        <v>33</v>
      </c>
      <c r="M24" s="9">
        <v>1943</v>
      </c>
    </row>
    <row r="25" spans="2:13" ht="15">
      <c r="B25" t="s">
        <v>6</v>
      </c>
      <c r="D25" s="14"/>
      <c r="I25" s="9">
        <f>IF(LEN(D25)&gt;0,1,0)</f>
        <v>0</v>
      </c>
      <c r="K25" s="8" t="s">
        <v>34</v>
      </c>
      <c r="M25" s="9">
        <v>1944</v>
      </c>
    </row>
    <row r="26" spans="11:13" ht="15">
      <c r="K26" s="8" t="s">
        <v>35</v>
      </c>
      <c r="M26" s="9">
        <v>1945</v>
      </c>
    </row>
    <row r="27" spans="2:13" ht="15">
      <c r="B27" s="6" t="s">
        <v>87</v>
      </c>
      <c r="I27" s="9">
        <f>IF(LEN(D28)&gt;0,1,0)</f>
        <v>0</v>
      </c>
      <c r="K27" s="8" t="s">
        <v>36</v>
      </c>
      <c r="M27" s="9">
        <v>1946</v>
      </c>
    </row>
    <row r="28" spans="4:13" ht="15">
      <c r="D28" s="14"/>
      <c r="K28" s="8" t="s">
        <v>37</v>
      </c>
      <c r="M28" s="9">
        <v>1947</v>
      </c>
    </row>
    <row r="29" spans="2:13" ht="15">
      <c r="B29" s="21"/>
      <c r="K29" s="8" t="s">
        <v>67</v>
      </c>
      <c r="M29" s="9">
        <v>1948</v>
      </c>
    </row>
    <row r="30" spans="11:13" ht="15">
      <c r="K30" s="8" t="s">
        <v>38</v>
      </c>
      <c r="M30" s="9">
        <v>1949</v>
      </c>
    </row>
    <row r="31" spans="2:13" ht="18.75" customHeight="1">
      <c r="B31" t="s">
        <v>88</v>
      </c>
      <c r="K31" s="8" t="s">
        <v>39</v>
      </c>
      <c r="M31" s="9">
        <v>1950</v>
      </c>
    </row>
    <row r="32" spans="11:13" ht="15">
      <c r="K32" s="8" t="s">
        <v>40</v>
      </c>
      <c r="M32" s="9">
        <v>1951</v>
      </c>
    </row>
    <row r="33" spans="2:13" ht="15">
      <c r="B33" s="7" t="s">
        <v>7</v>
      </c>
      <c r="D33" s="19" t="s">
        <v>77</v>
      </c>
      <c r="E33" s="22" t="s">
        <v>89</v>
      </c>
      <c r="F33" s="23"/>
      <c r="G33" s="24"/>
      <c r="K33" s="8" t="s">
        <v>41</v>
      </c>
      <c r="M33" s="9">
        <v>1952</v>
      </c>
    </row>
    <row r="34" spans="4:13" ht="15">
      <c r="D34" s="19" t="s">
        <v>78</v>
      </c>
      <c r="E34" s="22" t="s">
        <v>92</v>
      </c>
      <c r="F34" s="23"/>
      <c r="G34" s="24"/>
      <c r="K34" s="8" t="s">
        <v>42</v>
      </c>
      <c r="M34" s="9">
        <v>1953</v>
      </c>
    </row>
    <row r="35" spans="2:13" ht="15">
      <c r="B35" s="7"/>
      <c r="D35" s="19" t="s">
        <v>8</v>
      </c>
      <c r="E35" s="22" t="s">
        <v>90</v>
      </c>
      <c r="F35" s="23"/>
      <c r="G35" s="24"/>
      <c r="K35" s="8" t="s">
        <v>43</v>
      </c>
      <c r="M35" s="9">
        <v>1954</v>
      </c>
    </row>
    <row r="36" spans="2:13" ht="15">
      <c r="B36" s="7"/>
      <c r="D36" s="19" t="s">
        <v>79</v>
      </c>
      <c r="E36" s="22" t="s">
        <v>91</v>
      </c>
      <c r="F36" s="23"/>
      <c r="G36" s="24"/>
      <c r="K36" s="8" t="s">
        <v>85</v>
      </c>
      <c r="M36" s="9">
        <v>1955</v>
      </c>
    </row>
    <row r="37" spans="2:13" ht="15">
      <c r="B37" s="7"/>
      <c r="K37" s="8" t="s">
        <v>44</v>
      </c>
      <c r="M37" s="9">
        <v>1956</v>
      </c>
    </row>
    <row r="38" spans="4:13" ht="15">
      <c r="D38" s="19" t="s">
        <v>80</v>
      </c>
      <c r="E38" s="22" t="str">
        <f>"EOTA 2024 "&amp;D11&amp;" "&amp;D13</f>
        <v>EOTA 2024  </v>
      </c>
      <c r="F38" s="23"/>
      <c r="G38" s="24"/>
      <c r="H38" s="10"/>
      <c r="K38" s="8" t="s">
        <v>45</v>
      </c>
      <c r="M38" s="9">
        <v>1957</v>
      </c>
    </row>
    <row r="39" spans="11:13" ht="15">
      <c r="K39" s="8" t="s">
        <v>46</v>
      </c>
      <c r="L39" s="9"/>
      <c r="M39" s="9">
        <v>1958</v>
      </c>
    </row>
    <row r="40" spans="11:13" ht="15">
      <c r="K40" s="8" t="s">
        <v>47</v>
      </c>
      <c r="M40" s="9">
        <v>1959</v>
      </c>
    </row>
    <row r="41" spans="4:18" ht="15">
      <c r="D41" s="20" t="s">
        <v>81</v>
      </c>
      <c r="E41" s="35" t="s">
        <v>93</v>
      </c>
      <c r="F41" s="36"/>
      <c r="G41" s="37"/>
      <c r="K41" s="8" t="s">
        <v>48</v>
      </c>
      <c r="M41" s="9">
        <v>1960</v>
      </c>
      <c r="R41" s="8"/>
    </row>
    <row r="42" spans="11:13" ht="15">
      <c r="K42" s="8" t="s">
        <v>49</v>
      </c>
      <c r="M42" s="9">
        <v>1961</v>
      </c>
    </row>
    <row r="43" spans="11:13" ht="15" customHeight="1" hidden="1">
      <c r="K43" s="8" t="s">
        <v>50</v>
      </c>
      <c r="M43" s="9">
        <v>1962</v>
      </c>
    </row>
    <row r="44" spans="11:13" ht="15" customHeight="1" hidden="1">
      <c r="K44" s="8" t="s">
        <v>51</v>
      </c>
      <c r="M44" s="9">
        <v>1963</v>
      </c>
    </row>
    <row r="45" spans="4:13" ht="15" customHeight="1" hidden="1">
      <c r="D45" s="18"/>
      <c r="K45" s="8" t="s">
        <v>52</v>
      </c>
      <c r="M45" s="9">
        <v>1964</v>
      </c>
    </row>
    <row r="46" spans="4:13" ht="15" customHeight="1" hidden="1">
      <c r="D46" s="18"/>
      <c r="K46" s="8" t="s">
        <v>53</v>
      </c>
      <c r="M46" s="9">
        <v>1965</v>
      </c>
    </row>
    <row r="47" spans="4:13" ht="15" customHeight="1" hidden="1">
      <c r="D47" s="18"/>
      <c r="K47" s="8" t="s">
        <v>54</v>
      </c>
      <c r="M47" s="9">
        <v>1966</v>
      </c>
    </row>
    <row r="48" spans="4:13" ht="15" customHeight="1" hidden="1">
      <c r="D48" s="18"/>
      <c r="K48" s="8" t="s">
        <v>55</v>
      </c>
      <c r="M48" s="9">
        <v>1967</v>
      </c>
    </row>
    <row r="49" spans="11:13" ht="15" customHeight="1" hidden="1">
      <c r="K49" s="8" t="s">
        <v>56</v>
      </c>
      <c r="M49" s="9">
        <v>1968</v>
      </c>
    </row>
    <row r="50" spans="11:13" ht="15" customHeight="1" hidden="1">
      <c r="K50" s="8" t="s">
        <v>57</v>
      </c>
      <c r="M50" s="9">
        <v>1969</v>
      </c>
    </row>
    <row r="51" spans="11:13" ht="15" customHeight="1" hidden="1">
      <c r="K51" s="8" t="s">
        <v>58</v>
      </c>
      <c r="M51" s="9">
        <v>1970</v>
      </c>
    </row>
    <row r="52" spans="11:13" ht="15" customHeight="1" hidden="1">
      <c r="K52" s="8" t="s">
        <v>59</v>
      </c>
      <c r="M52" s="9">
        <v>1971</v>
      </c>
    </row>
    <row r="53" spans="11:13" ht="15" customHeight="1" hidden="1">
      <c r="K53" s="8" t="s">
        <v>60</v>
      </c>
      <c r="M53" s="9">
        <v>1972</v>
      </c>
    </row>
    <row r="54" spans="11:13" ht="15" customHeight="1" hidden="1">
      <c r="K54" s="8" t="s">
        <v>61</v>
      </c>
      <c r="M54" s="9">
        <v>1973</v>
      </c>
    </row>
    <row r="55" spans="11:13" ht="15" customHeight="1" hidden="1">
      <c r="K55" s="8" t="s">
        <v>65</v>
      </c>
      <c r="M55" s="9">
        <v>1974</v>
      </c>
    </row>
    <row r="56" spans="11:13" ht="15" customHeight="1" hidden="1">
      <c r="K56" s="8" t="s">
        <v>66</v>
      </c>
      <c r="M56" s="9">
        <v>1975</v>
      </c>
    </row>
    <row r="57" spans="11:13" ht="15" customHeight="1" hidden="1">
      <c r="K57" s="8" t="s">
        <v>68</v>
      </c>
      <c r="M57" s="9">
        <v>1976</v>
      </c>
    </row>
    <row r="58" spans="11:13" ht="15" hidden="1">
      <c r="K58" s="8" t="s">
        <v>61</v>
      </c>
      <c r="M58" s="9">
        <v>1977</v>
      </c>
    </row>
    <row r="59" spans="11:13" ht="15" hidden="1">
      <c r="K59" s="8" t="s">
        <v>62</v>
      </c>
      <c r="M59" s="9">
        <v>1978</v>
      </c>
    </row>
    <row r="60" spans="11:13" ht="15" hidden="1">
      <c r="K60" s="8" t="s">
        <v>63</v>
      </c>
      <c r="M60" s="9">
        <v>1979</v>
      </c>
    </row>
    <row r="61" spans="11:13" ht="15" hidden="1">
      <c r="K61" s="8" t="s">
        <v>64</v>
      </c>
      <c r="M61" s="9">
        <v>1980</v>
      </c>
    </row>
    <row r="62" spans="11:13" ht="15" hidden="1">
      <c r="K62" s="8" t="s">
        <v>64</v>
      </c>
      <c r="M62" s="9">
        <v>1981</v>
      </c>
    </row>
    <row r="63" spans="11:13" ht="15" hidden="1">
      <c r="K63" s="8" t="s">
        <v>65</v>
      </c>
      <c r="M63" s="9">
        <v>1982</v>
      </c>
    </row>
    <row r="64" spans="11:13" ht="15" hidden="1">
      <c r="K64" s="8" t="s">
        <v>66</v>
      </c>
      <c r="M64" s="9">
        <v>1983</v>
      </c>
    </row>
    <row r="65" spans="11:13" ht="15" hidden="1">
      <c r="K65" s="8" t="s">
        <v>68</v>
      </c>
      <c r="M65" s="9">
        <v>1984</v>
      </c>
    </row>
    <row r="66" ht="15" hidden="1">
      <c r="M66" s="9">
        <v>1985</v>
      </c>
    </row>
    <row r="67" ht="15" hidden="1">
      <c r="M67" s="9">
        <v>1986</v>
      </c>
    </row>
    <row r="68" ht="15" hidden="1">
      <c r="M68" s="9">
        <v>1987</v>
      </c>
    </row>
    <row r="69" ht="15" hidden="1">
      <c r="M69" s="9">
        <v>1988</v>
      </c>
    </row>
    <row r="70" ht="15" hidden="1">
      <c r="M70" s="9">
        <v>1990</v>
      </c>
    </row>
    <row r="71" ht="15" hidden="1">
      <c r="M71" s="9">
        <v>1991</v>
      </c>
    </row>
    <row r="72" ht="15" hidden="1">
      <c r="M72" s="9">
        <v>1992</v>
      </c>
    </row>
    <row r="73" ht="15" hidden="1">
      <c r="M73" s="9">
        <v>1993</v>
      </c>
    </row>
    <row r="74" ht="15" hidden="1">
      <c r="M74" s="9">
        <v>1994</v>
      </c>
    </row>
    <row r="75" ht="15" hidden="1">
      <c r="M75" s="9">
        <v>1995</v>
      </c>
    </row>
    <row r="76" ht="15" hidden="1">
      <c r="M76" s="9">
        <v>1996</v>
      </c>
    </row>
    <row r="77" ht="15" hidden="1">
      <c r="M77" s="9">
        <v>1997</v>
      </c>
    </row>
    <row r="78" ht="15" hidden="1">
      <c r="M78" s="9">
        <v>1998</v>
      </c>
    </row>
    <row r="79" ht="15" hidden="1">
      <c r="M79" s="9">
        <v>1999</v>
      </c>
    </row>
    <row r="80" ht="15" hidden="1">
      <c r="M80" s="9">
        <v>2000</v>
      </c>
    </row>
    <row r="81" ht="15" hidden="1">
      <c r="M81" s="9">
        <v>2001</v>
      </c>
    </row>
    <row r="82" ht="15" hidden="1">
      <c r="M82" s="9">
        <v>2002</v>
      </c>
    </row>
    <row r="83" ht="15" hidden="1">
      <c r="M83" s="9">
        <v>2003</v>
      </c>
    </row>
    <row r="84" ht="15" hidden="1">
      <c r="M84" s="9">
        <v>2004</v>
      </c>
    </row>
    <row r="85" ht="15" hidden="1">
      <c r="M85" s="9">
        <v>2005</v>
      </c>
    </row>
    <row r="86" ht="15" hidden="1">
      <c r="M86" s="9">
        <v>2006</v>
      </c>
    </row>
    <row r="87" ht="15" hidden="1">
      <c r="M87" s="9">
        <v>2007</v>
      </c>
    </row>
    <row r="88" ht="15" hidden="1">
      <c r="M88" s="9">
        <v>2008</v>
      </c>
    </row>
    <row r="89" ht="15" hidden="1">
      <c r="M89" s="9">
        <v>2009</v>
      </c>
    </row>
    <row r="90" ht="15" hidden="1">
      <c r="M90" s="9">
        <v>2011</v>
      </c>
    </row>
    <row r="91" ht="15" hidden="1">
      <c r="M91" s="9">
        <v>2012</v>
      </c>
    </row>
    <row r="92" ht="15" hidden="1">
      <c r="M92" s="9">
        <v>2012</v>
      </c>
    </row>
    <row r="93" ht="15" hidden="1">
      <c r="M93" s="9">
        <v>2013</v>
      </c>
    </row>
    <row r="94" ht="15" hidden="1">
      <c r="M94" s="9">
        <v>2013</v>
      </c>
    </row>
    <row r="95" ht="15" hidden="1">
      <c r="M95" s="9">
        <v>2014</v>
      </c>
    </row>
    <row r="96" ht="15" hidden="1">
      <c r="M96" s="9">
        <v>2015</v>
      </c>
    </row>
    <row r="97" ht="15" hidden="1">
      <c r="M97" s="9">
        <v>2016</v>
      </c>
    </row>
    <row r="98" ht="15" hidden="1">
      <c r="M98" s="9">
        <v>2017</v>
      </c>
    </row>
    <row r="99" ht="15" hidden="1">
      <c r="M99" s="9">
        <v>2018</v>
      </c>
    </row>
    <row r="100" ht="15" hidden="1">
      <c r="M100" s="9">
        <v>2019</v>
      </c>
    </row>
    <row r="101" ht="15" hidden="1">
      <c r="M101" s="9">
        <v>2020</v>
      </c>
    </row>
    <row r="102" ht="15" hidden="1">
      <c r="M102" s="9">
        <v>2021</v>
      </c>
    </row>
    <row r="103" ht="15" hidden="1">
      <c r="M103" s="9">
        <v>2022</v>
      </c>
    </row>
    <row r="104" ht="15" hidden="1">
      <c r="M104" s="9">
        <v>2024</v>
      </c>
    </row>
    <row r="105" ht="15" hidden="1">
      <c r="M105" s="9"/>
    </row>
    <row r="108" ht="15" hidden="1">
      <c r="M108" s="9"/>
    </row>
    <row r="109" ht="15" hidden="1">
      <c r="M109" s="9"/>
    </row>
  </sheetData>
  <sheetProtection password="CC4B" sheet="1"/>
  <mergeCells count="16">
    <mergeCell ref="A5:H5"/>
    <mergeCell ref="A9:H9"/>
    <mergeCell ref="A7:H7"/>
    <mergeCell ref="D11:F11"/>
    <mergeCell ref="D13:F13"/>
    <mergeCell ref="E41:G41"/>
    <mergeCell ref="D15:F15"/>
    <mergeCell ref="D16:F16"/>
    <mergeCell ref="D17:F17"/>
    <mergeCell ref="D23:F23"/>
    <mergeCell ref="E38:G38"/>
    <mergeCell ref="E33:G33"/>
    <mergeCell ref="E34:G34"/>
    <mergeCell ref="E35:G35"/>
    <mergeCell ref="E36:G36"/>
    <mergeCell ref="D19:F19"/>
  </mergeCells>
  <conditionalFormatting sqref="D11">
    <cfRule type="expression" priority="10" dxfId="0" stopIfTrue="1">
      <formula>LEN($D$11)&gt;0</formula>
    </cfRule>
  </conditionalFormatting>
  <conditionalFormatting sqref="D13">
    <cfRule type="expression" priority="9" dxfId="0" stopIfTrue="1">
      <formula>LEN($D$13)&gt;0</formula>
    </cfRule>
  </conditionalFormatting>
  <conditionalFormatting sqref="D17">
    <cfRule type="expression" priority="8" dxfId="0" stopIfTrue="1">
      <formula>LEN($D$17)&gt;0</formula>
    </cfRule>
  </conditionalFormatting>
  <conditionalFormatting sqref="D19">
    <cfRule type="expression" priority="7" dxfId="0" stopIfTrue="1">
      <formula>FIND("@",$D$19)&gt;0</formula>
    </cfRule>
  </conditionalFormatting>
  <conditionalFormatting sqref="D21">
    <cfRule type="expression" priority="6" dxfId="0" stopIfTrue="1">
      <formula>LEN($D$21)&gt;0</formula>
    </cfRule>
  </conditionalFormatting>
  <conditionalFormatting sqref="D23">
    <cfRule type="expression" priority="5" dxfId="0" stopIfTrue="1">
      <formula>LEN($D$23)&gt;0</formula>
    </cfRule>
  </conditionalFormatting>
  <conditionalFormatting sqref="D25">
    <cfRule type="expression" priority="4" dxfId="0" stopIfTrue="1">
      <formula>LEN($D$25)&gt;0</formula>
    </cfRule>
  </conditionalFormatting>
  <conditionalFormatting sqref="D28">
    <cfRule type="expression" priority="11" dxfId="0" stopIfTrue="1">
      <formula>LEN($D$28)&gt;0</formula>
    </cfRule>
  </conditionalFormatting>
  <conditionalFormatting sqref="D15">
    <cfRule type="expression" priority="2" dxfId="0" stopIfTrue="1">
      <formula>LEN($D$15)&gt;0</formula>
    </cfRule>
  </conditionalFormatting>
  <conditionalFormatting sqref="D16">
    <cfRule type="expression" priority="1" dxfId="0" stopIfTrue="1">
      <formula>LEN($D$16)&gt;0</formula>
    </cfRule>
  </conditionalFormatting>
  <dataValidations count="6">
    <dataValidation type="list" allowBlank="1" showInputMessage="1" showErrorMessage="1" sqref="D28 D25">
      <formula1>$Q$1:$Q$2</formula1>
    </dataValidation>
    <dataValidation type="list" allowBlank="1" showInputMessage="1" showErrorMessage="1" sqref="D23:F23">
      <formula1>$O$1:$O$7</formula1>
    </dataValidation>
    <dataValidation type="list" allowBlank="1" showInputMessage="1" showErrorMessage="1" sqref="D17:F17">
      <formula1>$K$1:$K$65</formula1>
    </dataValidation>
    <dataValidation type="list" allowBlank="1" showInputMessage="1" showErrorMessage="1" sqref="D22">
      <formula1>$M$1:$M$109</formula1>
    </dataValidation>
    <dataValidation type="list" allowBlank="1" showInputMessage="1" showErrorMessage="1" sqref="D21">
      <formula1>$M$1:$M$104</formula1>
    </dataValidation>
    <dataValidation type="list" allowBlank="1" showInputMessage="1" showErrorMessage="1" sqref="D18:E18">
      <formula1>$K:$K</formula1>
    </dataValidation>
  </dataValidations>
  <hyperlinks>
    <hyperlink ref="E41" r:id="rId1" display="eota.belgium@skynet.b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 Thoelen</cp:lastModifiedBy>
  <cp:lastPrinted>2023-01-17T09:15:28Z</cp:lastPrinted>
  <dcterms:created xsi:type="dcterms:W3CDTF">2022-12-03T16:37:56Z</dcterms:created>
  <dcterms:modified xsi:type="dcterms:W3CDTF">2024-03-24T10:58:01Z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